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流体サポート(共通)\"/>
    </mc:Choice>
  </mc:AlternateContent>
  <xr:revisionPtr revIDLastSave="0" documentId="8_{2BB002C8-AB61-45F2-AE8B-99A0BECFA0BE}" xr6:coauthVersionLast="46" xr6:coauthVersionMax="46" xr10:uidLastSave="{00000000-0000-0000-0000-000000000000}"/>
  <bookViews>
    <workbookView xWindow="-120" yWindow="-120" windowWidth="29040" windowHeight="15840" xr2:uid="{FB766A4F-3538-44D3-994A-C829C7A2DD8B}"/>
  </bookViews>
  <sheets>
    <sheet name="粒子体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7" i="1"/>
  <c r="C8" i="1" s="1"/>
</calcChain>
</file>

<file path=xl/sharedStrings.xml><?xml version="1.0" encoding="utf-8"?>
<sst xmlns="http://schemas.openxmlformats.org/spreadsheetml/2006/main" count="11" uniqueCount="10">
  <si>
    <t>粒子体積</t>
    <rPh sb="0" eb="2">
      <t>リュウシ</t>
    </rPh>
    <rPh sb="2" eb="4">
      <t>タイセキ</t>
    </rPh>
    <phoneticPr fontId="1"/>
  </si>
  <si>
    <t>粒子表面積</t>
    <rPh sb="0" eb="2">
      <t>リュウシ</t>
    </rPh>
    <rPh sb="2" eb="5">
      <t>ヒョウメンセキ</t>
    </rPh>
    <phoneticPr fontId="1"/>
  </si>
  <si>
    <t>粒子直径</t>
    <rPh sb="0" eb="2">
      <t>リュウシ</t>
    </rPh>
    <rPh sb="2" eb="4">
      <t>チョッケイ</t>
    </rPh>
    <phoneticPr fontId="1"/>
  </si>
  <si>
    <t>形状係数</t>
    <rPh sb="0" eb="2">
      <t>ケイジョウ</t>
    </rPh>
    <rPh sb="2" eb="4">
      <t>ケイスウ</t>
    </rPh>
    <phoneticPr fontId="1"/>
  </si>
  <si>
    <t>m3</t>
    <phoneticPr fontId="1"/>
  </si>
  <si>
    <t>m2</t>
    <phoneticPr fontId="1"/>
  </si>
  <si>
    <t>m</t>
    <phoneticPr fontId="1"/>
  </si>
  <si>
    <t>←最小表面積よりも大きい値を入力</t>
    <rPh sb="1" eb="3">
      <t>サイショウ</t>
    </rPh>
    <rPh sb="3" eb="6">
      <t>ヒョウメンセキ</t>
    </rPh>
    <rPh sb="9" eb="10">
      <t>オオ</t>
    </rPh>
    <rPh sb="12" eb="13">
      <t>アタイ</t>
    </rPh>
    <rPh sb="14" eb="16">
      <t>ニュウリョク</t>
    </rPh>
    <phoneticPr fontId="1"/>
  </si>
  <si>
    <t>球以外の形状の粒子直径DPV、形状係数Φの求め方</t>
    <rPh sb="0" eb="1">
      <t>キュウ</t>
    </rPh>
    <rPh sb="1" eb="3">
      <t>イガイ</t>
    </rPh>
    <rPh sb="4" eb="6">
      <t>ケイジョウ</t>
    </rPh>
    <rPh sb="7" eb="9">
      <t>リュウシ</t>
    </rPh>
    <rPh sb="9" eb="11">
      <t>チョッケイ</t>
    </rPh>
    <rPh sb="15" eb="17">
      <t>ケイジョウ</t>
    </rPh>
    <rPh sb="17" eb="19">
      <t>ケイスウ</t>
    </rPh>
    <rPh sb="21" eb="22">
      <t>モト</t>
    </rPh>
    <rPh sb="23" eb="24">
      <t>カタ</t>
    </rPh>
    <phoneticPr fontId="1"/>
  </si>
  <si>
    <t>最小表面積[球の場合]</t>
    <rPh sb="0" eb="2">
      <t>サイショウ</t>
    </rPh>
    <rPh sb="2" eb="5">
      <t>ヒョウメンセキ</t>
    </rPh>
    <rPh sb="6" eb="7">
      <t>キュウ</t>
    </rPh>
    <rPh sb="8" eb="1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</si>
</sst>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1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123825</xdr:rowOff>
    </xdr:from>
    <xdr:to>
      <xdr:col>2</xdr:col>
      <xdr:colOff>451873</xdr:colOff>
      <xdr:row>13</xdr:row>
      <xdr:rowOff>38550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D3E3909E-6566-4B0F-8A03-81CD1C3A0E24}"/>
                </a:ext>
              </a:extLst>
            </xdr:cNvPr>
            <xdr:cNvSpPr/>
          </xdr:nvSpPr>
          <xdr:spPr>
            <a:xfrm>
              <a:off x="981075" y="2266950"/>
              <a:ext cx="1747273" cy="86722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</m:e>
                      <m:sub>
                        <m: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𝑃𝑉</m:t>
                        </m:r>
                      </m:sub>
                    </m:sSub>
                    <m:r>
                      <a:rPr kumimoji="1" lang="en-US" altLang="ja-JP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1" lang="en-US" altLang="ja-JP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kumimoji="1" lang="en-US" altLang="ja-JP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6</m:t>
                                </m:r>
                              </m:num>
                              <m:den>
                                <m:r>
                                  <a:rPr kumimoji="1" lang="en-US" altLang="ja-JP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𝜋</m:t>
                                </m:r>
                              </m:den>
                            </m:f>
                          </m:e>
                        </m:d>
                      </m:e>
                      <m:sup>
                        <m:f>
                          <m:f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sup>
                    </m:sSup>
                    <m:sSup>
                      <m:sSupPr>
                        <m:ctrlP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𝑉</m:t>
                        </m:r>
                      </m:e>
                      <m:sup>
                        <m:f>
                          <m:f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ja-JP" altLang="en-US"/>
            </a:p>
          </xdr:txBody>
        </xdr:sp>
      </mc:Choice>
      <mc:Fallback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D3E3909E-6566-4B0F-8A03-81CD1C3A0E24}"/>
                </a:ext>
              </a:extLst>
            </xdr:cNvPr>
            <xdr:cNvSpPr/>
          </xdr:nvSpPr>
          <xdr:spPr>
            <a:xfrm>
              <a:off x="981075" y="2266950"/>
              <a:ext cx="1747273" cy="86722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𝐷_𝑃𝑉=(</a:t>
              </a:r>
              <a:r>
                <a:rPr kumimoji="1" lang="en-US" altLang="ja-JP" i="0">
                  <a:latin typeface="Cambria Math" panose="02040503050406030204" pitchFamily="18" charset="0"/>
                  <a:ea typeface="Cambria Math" panose="02040503050406030204" pitchFamily="18" charset="0"/>
                </a:rPr>
                <a:t>6/𝜋)</a:t>
              </a:r>
              <a:r>
                <a:rPr kumimoji="1" lang="en-US" altLang="ja-JP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^(1/3) 𝑉^(1/3)</a:t>
              </a:r>
              <a:endParaRPr lang="ja-JP" altLang="en-US"/>
            </a:p>
          </xdr:txBody>
        </xdr:sp>
      </mc:Fallback>
    </mc:AlternateContent>
    <xdr:clientData/>
  </xdr:twoCellAnchor>
  <xdr:twoCellAnchor>
    <xdr:from>
      <xdr:col>2</xdr:col>
      <xdr:colOff>666750</xdr:colOff>
      <xdr:row>9</xdr:row>
      <xdr:rowOff>133350</xdr:rowOff>
    </xdr:from>
    <xdr:to>
      <xdr:col>5</xdr:col>
      <xdr:colOff>265893</xdr:colOff>
      <xdr:row>12</xdr:row>
      <xdr:rowOff>193931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10DB3EE-6FF0-43CA-9F9E-EDEFEAD8ABCF}"/>
                </a:ext>
              </a:extLst>
            </xdr:cNvPr>
            <xdr:cNvSpPr/>
          </xdr:nvSpPr>
          <xdr:spPr>
            <a:xfrm>
              <a:off x="2943225" y="2276475"/>
              <a:ext cx="1656543" cy="77495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i="1">
                        <a:latin typeface="Cambria Math" panose="02040503050406030204" pitchFamily="18" charset="0"/>
                      </a:rPr>
                      <m:t>𝜙</m:t>
                    </m:r>
                    <m:r>
                      <a:rPr kumimoji="1" lang="en-US" altLang="ja-JP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=6</m:t>
                    </m:r>
                    <m:sSup>
                      <m:sSupPr>
                        <m:ctrlPr>
                          <a:rPr kumimoji="1" lang="en-US" altLang="ja-JP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kumimoji="1" lang="en-US" altLang="ja-JP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1" lang="en-US" altLang="ja-JP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kumimoji="1" lang="en-US" altLang="ja-JP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𝜋</m:t>
                                </m:r>
                              </m:num>
                              <m:den>
                                <m:r>
                                  <a:rPr kumimoji="1" lang="en-US" altLang="ja-JP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6</m:t>
                                </m:r>
                              </m:den>
                            </m:f>
                          </m:e>
                        </m:d>
                      </m:e>
                      <m:sup>
                        <m:f>
                          <m:fPr>
                            <m:ctrlPr>
                              <a:rPr kumimoji="1" lang="en-US" altLang="ja-JP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kumimoji="1" lang="en-US" altLang="ja-JP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sup>
                    </m:sSup>
                    <m:f>
                      <m:fPr>
                        <m:ctrlPr>
                          <a:rPr kumimoji="1" lang="en-US" altLang="ja-JP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kumimoji="1" lang="en-US" altLang="ja-JP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p>
                            <m:f>
                              <m:fPr>
                                <m:ctrlPr>
                                  <a:rPr kumimoji="1" lang="en-US" altLang="ja-JP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kumimoji="1" lang="en-US" altLang="ja-JP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num>
                              <m:den>
                                <m:r>
                                  <a:rPr kumimoji="1" lang="en-US" altLang="ja-JP" b="0" i="1"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den>
                            </m:f>
                          </m:sup>
                        </m:sSup>
                      </m:num>
                      <m:den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𝑆</m:t>
                        </m:r>
                      </m:den>
                    </m:f>
                  </m:oMath>
                </m:oMathPara>
              </a14:m>
              <a:endParaRPr lang="ja-JP" altLang="en-US"/>
            </a:p>
          </xdr:txBody>
        </xdr:sp>
      </mc:Choice>
      <mc:Fallback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10DB3EE-6FF0-43CA-9F9E-EDEFEAD8ABCF}"/>
                </a:ext>
              </a:extLst>
            </xdr:cNvPr>
            <xdr:cNvSpPr/>
          </xdr:nvSpPr>
          <xdr:spPr>
            <a:xfrm>
              <a:off x="2943225" y="2276475"/>
              <a:ext cx="1656543" cy="77495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i="0">
                  <a:latin typeface="Cambria Math" panose="02040503050406030204" pitchFamily="18" charset="0"/>
                </a:rPr>
                <a:t>𝜙</a:t>
              </a:r>
              <a:r>
                <a:rPr kumimoji="1" lang="en-US" altLang="ja-JP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=6</a:t>
              </a:r>
              <a:r>
                <a:rPr kumimoji="1" lang="en-US" altLang="ja-JP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kumimoji="1" lang="en-US" altLang="ja-JP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𝜋/6)^(</a:t>
              </a:r>
              <a:r>
                <a:rPr kumimoji="1" lang="en-US" altLang="ja-JP" i="0">
                  <a:latin typeface="Cambria Math" panose="02040503050406030204" pitchFamily="18" charset="0"/>
                  <a:ea typeface="Cambria Math" panose="02040503050406030204" pitchFamily="18" charset="0"/>
                </a:rPr>
                <a:t>1/3) 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 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𝑉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^(2/3)/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𝑆</a:t>
              </a:r>
              <a:endParaRPr lang="ja-JP" altLang="en-US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231A-2995-4EE1-90CA-169CF6EBA06C}">
  <sheetPr codeName="Sheet1"/>
  <dimension ref="B2:E9"/>
  <sheetViews>
    <sheetView tabSelected="1" workbookViewId="0">
      <selection activeCell="B15" sqref="B15"/>
    </sheetView>
  </sheetViews>
  <sheetFormatPr defaultRowHeight="18.75" x14ac:dyDescent="0.4"/>
  <cols>
    <col min="2" max="2" width="20.875" customWidth="1"/>
  </cols>
  <sheetData>
    <row r="2" spans="2:5" x14ac:dyDescent="0.4">
      <c r="B2" t="s">
        <v>8</v>
      </c>
    </row>
    <row r="4" spans="2:5" x14ac:dyDescent="0.4">
      <c r="B4" s="1" t="s">
        <v>0</v>
      </c>
      <c r="C4" s="2">
        <v>9.9999999999999995E-7</v>
      </c>
      <c r="D4" s="1" t="s">
        <v>4</v>
      </c>
    </row>
    <row r="5" spans="2:5" x14ac:dyDescent="0.4">
      <c r="B5" s="1" t="s">
        <v>1</v>
      </c>
      <c r="C5" s="2">
        <v>1E-3</v>
      </c>
      <c r="D5" s="1" t="s">
        <v>5</v>
      </c>
      <c r="E5" t="s">
        <v>7</v>
      </c>
    </row>
    <row r="7" spans="2:5" x14ac:dyDescent="0.4">
      <c r="B7" s="1" t="s">
        <v>2</v>
      </c>
      <c r="C7" s="1">
        <f>POWER(6/PI(),1/3)*POWER(C4,1/3)</f>
        <v>1.2407009817988004E-2</v>
      </c>
      <c r="D7" s="1" t="s">
        <v>6</v>
      </c>
    </row>
    <row r="8" spans="2:5" x14ac:dyDescent="0.4">
      <c r="B8" s="1" t="s">
        <v>9</v>
      </c>
      <c r="C8" s="1">
        <f>PI()*C7^2</f>
        <v>4.8359758620494114E-4</v>
      </c>
      <c r="D8" s="1" t="s">
        <v>5</v>
      </c>
    </row>
    <row r="9" spans="2:5" x14ac:dyDescent="0.4">
      <c r="B9" s="1" t="s">
        <v>3</v>
      </c>
      <c r="C9" s="1">
        <f>6*POWER(PI()/6,1/3)*POWER(C4,2/3)/C5</f>
        <v>0.48359758620494131</v>
      </c>
      <c r="D9" s="1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粒子体積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2022-07-06T06:38:48Z</dcterms:created>
  <dcterms:modified xsi:type="dcterms:W3CDTF">2022-07-06T07:48:44Z</dcterms:modified>
</cp:coreProperties>
</file>